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<sst xmlns="http://schemas.openxmlformats.org/spreadsheetml/2006/main" count="184" uniqueCount="142">
  <si>
    <t>ПЕРЕЧЕНЬ</t>
  </si>
  <si>
    <t>ПУБЛИЧНЫХ НОРМАТИВНЫХ ОБЯЗАТЕЛЬСТВ ОСИННИКОВСКОГО ГОРОДСКОГО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</si>
  <si>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</si>
  <si>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</si>
  <si>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</si>
  <si>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</si>
  <si>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</si>
  <si>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</si>
  <si>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</si>
  <si>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</si>
  <si>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</si>
  <si>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</si>
  <si>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</si>
  <si>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«О государственных пособиях гражданам, имеющим детей»</t>
  </si>
  <si>
    <t>Указ Президента РФ</t>
  </si>
  <si>
    <t>"О мерах по реализации демографической политики Российской Федерации"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</si>
  <si>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</si>
  <si>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2123-1</t>
  </si>
  <si>
    <t>2-ФЗ</t>
  </si>
  <si>
    <t>О социальных гарантиях гражданам, подвергшимся радиационному воздействию вследствие ядерных испытаний на Семипалатинском полигоне</t>
  </si>
  <si>
    <t>175-ФЗ</t>
  </si>
  <si>
    <t>"О социальной защите граждан Российской Федерации, подвергшихся воздействию радиации вследствие аварии в 1957 году на производственном  объединении «Маяк» и сбросов радиоактивных отходов в реку Теча"</t>
  </si>
  <si>
    <t>Закон Российской Федерации</t>
  </si>
  <si>
    <t>1244-1</t>
  </si>
  <si>
    <t>"О социальной защите граждан, подвергшихся воздействию радиации вследствие катастрофы на Чернобыльской АЭС"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</si>
  <si>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</si>
  <si>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125-ФЗ</t>
  </si>
  <si>
    <t>"О донорстве крови и ее компонентов"</t>
  </si>
  <si>
    <t>Оплата жилищно-коммунальных услуг отдельным категориям граждан</t>
  </si>
  <si>
    <t>N 1244-1</t>
  </si>
  <si>
    <t>О социальной защите граждан, подвергшихся воздействию радиации вследствие катастрофы на Чернобыльской АЭС</t>
  </si>
  <si>
    <t>Федеральный закон</t>
  </si>
  <si>
    <t>N 181-ФЗ</t>
  </si>
  <si>
    <t>О социальной защите инвалидов в Российской Федерации</t>
  </si>
  <si>
    <t>N 5-ФЗ</t>
  </si>
  <si>
    <t>О ветеранах</t>
  </si>
  <si>
    <t>N 2-ФЗ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</si>
  <si>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</si>
  <si>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</si>
  <si>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40-ФЗ</t>
  </si>
  <si>
    <t>«Об обязательном страховании гражданской ответственности владельцев транспортных средств»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</si>
  <si>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</si>
  <si>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</si>
  <si>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</si>
  <si>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</si>
  <si>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«О ежемесячной денежной выплате отдельным категориям граждан, воспитывающих детей в возрасте от 1,5 до 7 лет»</t>
  </si>
  <si>
    <t xml:space="preserve">124-ОЗ,  </t>
  </si>
  <si>
    <t>5-ОЗ</t>
  </si>
  <si>
    <t>Обеспечение мер социальной поддержки ветеранов труда</t>
  </si>
  <si>
    <t>105-ОЗ</t>
  </si>
  <si>
    <t>«О мерах социальной поддержки отдельной категории ветеранов Великой Отечественной войны и ветеранов труда»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</si>
  <si>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</si>
  <si>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</si>
  <si>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114-ОЗ</t>
  </si>
  <si>
    <t>«О мерах социальной поддержки реабилитированных лиц и лиц, признанных пострадавшими от политических репрессий»</t>
  </si>
  <si>
    <t>Меры социальной поддержки многодетных семей</t>
  </si>
  <si>
    <t>123-ОЗ</t>
  </si>
  <si>
    <t>«О мерах социальной поддержки многодетных семей в Кемеровской области»</t>
  </si>
  <si>
    <t>Меры социальной поддержки отдельных категорий многодетных матерей</t>
  </si>
  <si>
    <t>14-ОЗ</t>
  </si>
  <si>
    <t>«О мерах социальной поддержки отдельных категорий многодетных матерей»</t>
  </si>
  <si>
    <t>Меры социальной поддержки отдельных категорий приемных родителей</t>
  </si>
  <si>
    <t>9-ОЗ</t>
  </si>
  <si>
    <t>«О мерах социальной поддержки отдельных категорий приемных родителей»</t>
  </si>
  <si>
    <t>Меры социальной поддержки отдельных категорий граждан</t>
  </si>
  <si>
    <t>15-ОЗ</t>
  </si>
  <si>
    <t>«О мерах социальной поддержки отдельных категорий граждан»</t>
  </si>
  <si>
    <t>Предоставление гражданам субсидий на оплату жилого помещения и коммунальных услуг</t>
  </si>
  <si>
    <t>Постановление Правительства РФ</t>
  </si>
  <si>
    <t>«О предоставлении субсидий на оплату жилого помещения и коммунальных услуг»</t>
  </si>
  <si>
    <t>Дополнительная мера социальной поддержки семей, имеющих детей</t>
  </si>
  <si>
    <t>51-ОЗ</t>
  </si>
  <si>
    <t>«О дополнительной мере социальной поддержки семей, имеющих детей»</t>
  </si>
  <si>
    <t>73-ОЗ</t>
  </si>
  <si>
    <t>75-ОЗ</t>
  </si>
  <si>
    <t>Социальная поддержка граждан, достигших возраста 70 лет</t>
  </si>
  <si>
    <t>74-ОЗ</t>
  </si>
  <si>
    <t>«О социальной поддержке граждан, достигших возраста 70 лет»</t>
  </si>
  <si>
    <t>Государственная социальная помощь малоимущим семьям и малоимущим одиноко проживающим гражданам</t>
  </si>
  <si>
    <t>140-ОЗ</t>
  </si>
  <si>
    <t>«О государственной социальной помощи малоимущим семьям и малоимущим одиноко проживающим гражданам»</t>
  </si>
  <si>
    <t>Денежная выплата отдельным категориям граждан</t>
  </si>
  <si>
    <t>156-ОЗ</t>
  </si>
  <si>
    <t>«О денежной выплате отдельным категориям граждан»</t>
  </si>
  <si>
    <t>2-ОЗ</t>
  </si>
  <si>
    <t>Выплата социального пособия на погребение и возмещение расходов по гарантированному перечню услуг по погребению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</si>
  <si>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</si>
  <si>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86-ОЗ</t>
  </si>
  <si>
    <t>«Об образовании»</t>
  </si>
  <si>
    <t>8-ОЗ</t>
  </si>
  <si>
    <t>«О пенсиях Кемеровской области»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</si>
  <si>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</si>
  <si>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</si>
  <si>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выплаты.</t>
  </si>
  <si>
    <t>Компенсация расходов по оплате жилого помещения и коммунальных услуг отдельным категориям граждан</t>
  </si>
  <si>
    <t>Денежная выплата гражданам, имеющим почетное звание "Почетный гражданин г. Осинники"</t>
  </si>
  <si>
    <t>333-МНА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</si>
  <si>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</si>
  <si>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</si>
  <si>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</si>
  <si>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</si>
  <si>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О мерах социальной поддержки отдельных категорий граждан Осинниковского городского округа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</si>
  <si>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</si>
  <si>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</si>
  <si>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200-МНА</t>
  </si>
  <si>
    <t>О предоставлении отдельным категориям граждан компенсации расходов по оплате жилого помещения и коммунальных услуг</t>
  </si>
  <si>
    <t>Об утверждении Положения "О наградах Совета народных депутатов Осинниковского городского округа"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</si>
  <si>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</si>
  <si>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</si>
  <si>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</si>
  <si>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</si>
  <si>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</si>
  <si>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</si>
  <si>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 городской округ</t>
  </si>
  <si>
    <t xml:space="preserve">О распространении действия закона РСФСР "О социальной защите граждан, подвергшихся воздействию радиации вследствие катастрофы на Чернобыльской АЭС" на граждан из подразделений особого риска                 </t>
  </si>
  <si>
    <t>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</si>
  <si>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«О некоторых вопросах в сфере опеки и попечительства несовершеннолетних»</t>
  </si>
  <si>
    <t>«О размере, порядке назначения и выплаты пособия на ребенка»</t>
  </si>
  <si>
    <t>«О ежемесячной денежной выплате отдельным категориям семей в случае рождения (усыновления (удочерения)  третьего ребенка или последующих детей»</t>
  </si>
  <si>
    <t>«О мерах социальной поддержки отдельных категорий граждан по оплате жилых помещений и (или) коммунальных услуг»</t>
  </si>
  <si>
    <t>Решение  Осинниковского городского Совета народных депутатов</t>
  </si>
  <si>
    <t>Постановление Верховного Совета РФ</t>
  </si>
  <si>
    <t>Пособие на ребенка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</si>
  <si>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</si>
  <si>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</si>
  <si>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294-МНА</t>
  </si>
  <si>
    <t>Приложение 8</t>
  </si>
  <si>
    <t>418-ФЗ</t>
  </si>
  <si>
    <t>"О ежемесячных выплатах семьям, имеющим детей"</t>
  </si>
  <si>
    <t>на 2019 год и на плановый период 2020 и 2021 годов"</t>
  </si>
  <si>
    <t>ОКРУГА НА 2019 ГОД и НА ПЛАНОВЫЙ ПЕРИОД 2020 И 2021 ГОДОВ</t>
  </si>
  <si>
    <t>Осуществление ежемесячной выплаты в связи с рождением (усыновлением) первого ребенка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</si>
  <si>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</si>
  <si>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</si>
  <si>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</si>
  <si>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от  20  декабря 2018 года №  9  - МНА</t>
  </si>
  <si>
    <t>к решению Совета народных депутатов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</si>
  <si>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</si>
  <si>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</si>
  <si>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Приложение  № 5</t>
  </si>
  <si>
    <t>104-ОЗ</t>
  </si>
  <si>
    <t>«О некоторых вопросах в сфере погребения и похоронного дела в Кемеровской области»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</si>
</sst>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14" fontId="2" fillId="33" borderId="11" xfId="0" applyNumberFormat="1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177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2" fillId="33" borderId="0" xfId="0" applyFont="1" applyFill="1" applyAlignment="1">
      <alignment horizontal="right" vertical="top"/>
    </xf>
    <xf numFmtId="0" fontId="40" fillId="0" borderId="0" xfId="0" applyFont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 vertical="top"/>
    </xf>
    <xf numFmtId="177" fontId="2" fillId="33" borderId="11" xfId="0" applyNumberFormat="1" applyFont="1" applyFill="1" applyBorder="1" applyAlignment="1">
      <alignment horizontal="center" vertical="center"/>
    </xf>
    <xf numFmtId="177" fontId="2" fillId="33" borderId="13" xfId="0" applyNumberFormat="1" applyFont="1" applyFill="1" applyBorder="1" applyAlignment="1">
      <alignment horizontal="center" vertical="center"/>
    </xf>
    <xf numFmtId="177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14" fontId="2" fillId="33" borderId="11" xfId="0" applyNumberFormat="1" applyFont="1" applyFill="1" applyBorder="1" applyAlignment="1">
      <alignment horizontal="center" vertical="top" wrapText="1"/>
    </xf>
    <xf numFmtId="14" fontId="2" fillId="33" borderId="12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39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48">
      <selection activeCell="F57" sqref="F57"/>
    </sheetView>
  </sheetViews>
  <sheetFormatPr defaultColWidth="9.125" defaultRowHeight="12.75"/>
  <cols>
    <col min="1" max="1" width="6.125" style="2" customWidth="1"/>
    <col min="2" max="2" width="31.00390625" style="2" customWidth="1"/>
    <col min="3" max="3" width="12.625" style="2" customWidth="1"/>
    <col min="4" max="4" width="11.875" style="2" customWidth="1"/>
    <col min="5" max="5" width="10.50390625" style="2" customWidth="1"/>
    <col min="6" max="6" width="28.625" style="2" customWidth="1"/>
    <col min="7" max="7" width="11.50390625" style="2" customWidth="1"/>
    <col min="8" max="8" width="11.125" style="2" customWidth="1"/>
    <col min="9" max="9" width="10.50390625" style="2" customWidth="1"/>
    <col min="10" max="16384" width="9.125" style="2" customWidth="1"/>
  </cols>
  <sheetData>
    <row r="1" spans="8:9" ht="12.75">
      <c r="H1" s="38" t="s">
        <v>139</v>
      </c>
      <c r="I1" s="38"/>
    </row>
    <row r="2" spans="8:9" ht="12.75">
      <c r="H2" s="35"/>
      <c r="I2" s="35" t="s">
        <v>136</v>
      </c>
    </row>
    <row r="3" spans="8:9" ht="12.75">
      <c r="H3" s="35"/>
      <c r="I3" s="35" t="s">
        <v>112</v>
      </c>
    </row>
    <row r="4" spans="8:9" ht="12.75">
      <c r="H4" s="36"/>
      <c r="I4" s="35" t="s">
        <v>137</v>
      </c>
    </row>
    <row r="5" spans="8:9" ht="12.75">
      <c r="H5" s="35"/>
      <c r="I5" s="35" t="s">
        <v>138</v>
      </c>
    </row>
    <row r="6" spans="8:9" ht="12.75">
      <c r="H6" s="37"/>
      <c r="I6" s="37" t="s">
        <v>129</v>
      </c>
    </row>
    <row r="8" spans="6:10" ht="12.75">
      <c r="F8" s="3"/>
      <c r="G8" s="51" t="s">
        <v>126</v>
      </c>
      <c r="H8" s="51"/>
      <c r="I8" s="51"/>
      <c r="J8" s="4"/>
    </row>
    <row r="9" spans="6:10" ht="12.75">
      <c r="F9" s="51" t="s">
        <v>111</v>
      </c>
      <c r="G9" s="51"/>
      <c r="H9" s="51"/>
      <c r="I9" s="51"/>
      <c r="J9" s="4"/>
    </row>
    <row r="10" spans="6:10" ht="12.75">
      <c r="F10" s="51" t="s">
        <v>112</v>
      </c>
      <c r="G10" s="51"/>
      <c r="H10" s="51"/>
      <c r="I10" s="51"/>
      <c r="J10" s="4"/>
    </row>
    <row r="11" spans="5:10" ht="12.75">
      <c r="E11" s="51" t="s">
        <v>135</v>
      </c>
      <c r="F11" s="51"/>
      <c r="G11" s="51"/>
      <c r="H11" s="51"/>
      <c r="I11" s="51"/>
      <c r="J11" s="4"/>
    </row>
    <row r="12" spans="5:10" ht="12.75">
      <c r="E12" s="51" t="s">
        <v>113</v>
      </c>
      <c r="F12" s="51"/>
      <c r="G12" s="51"/>
      <c r="H12" s="51"/>
      <c r="I12" s="51"/>
      <c r="J12" s="4"/>
    </row>
    <row r="13" spans="6:9" ht="12.75">
      <c r="F13" s="51" t="s">
        <v>129</v>
      </c>
      <c r="G13" s="51"/>
      <c r="H13" s="51"/>
      <c r="I13" s="51"/>
    </row>
    <row r="14" spans="6:9" ht="12.75">
      <c r="F14" s="3"/>
      <c r="G14" s="3"/>
      <c r="H14" s="3"/>
      <c r="I14" s="3"/>
    </row>
    <row r="15" spans="6:9" ht="12.75">
      <c r="F15" s="3"/>
      <c r="G15" s="3"/>
      <c r="H15" s="3"/>
      <c r="I15" s="3"/>
    </row>
    <row r="16" spans="1:9" ht="12.75">
      <c r="A16" s="65" t="s">
        <v>0</v>
      </c>
      <c r="B16" s="65"/>
      <c r="C16" s="65"/>
      <c r="D16" s="65"/>
      <c r="E16" s="65"/>
      <c r="F16" s="65"/>
      <c r="G16" s="65"/>
      <c r="H16" s="65"/>
      <c r="I16" s="65"/>
    </row>
    <row r="17" spans="1:9" ht="12.75">
      <c r="A17" s="65" t="s">
        <v>1</v>
      </c>
      <c r="B17" s="65"/>
      <c r="C17" s="65"/>
      <c r="D17" s="65"/>
      <c r="E17" s="65"/>
      <c r="F17" s="65"/>
      <c r="G17" s="65"/>
      <c r="H17" s="65"/>
      <c r="I17" s="65"/>
    </row>
    <row r="18" spans="1:9" ht="12.75">
      <c r="A18" s="65" t="s">
        <v>130</v>
      </c>
      <c r="B18" s="65"/>
      <c r="C18" s="65"/>
      <c r="D18" s="65"/>
      <c r="E18" s="65"/>
      <c r="F18" s="65"/>
      <c r="G18" s="65"/>
      <c r="H18" s="65"/>
      <c r="I18" s="65"/>
    </row>
    <row r="19" spans="1:9" ht="12.75">
      <c r="A19" s="5"/>
      <c r="I19" s="2" t="s">
        <v>107</v>
      </c>
    </row>
    <row r="20" spans="1:9" ht="12.75">
      <c r="A20" s="42" t="s">
        <v>2</v>
      </c>
      <c r="B20" s="42" t="s">
        <v>3</v>
      </c>
      <c r="C20" s="42" t="s">
        <v>4</v>
      </c>
      <c r="D20" s="42"/>
      <c r="E20" s="42"/>
      <c r="F20" s="42"/>
      <c r="G20" s="54" t="s">
        <v>97</v>
      </c>
      <c r="H20" s="55"/>
      <c r="I20" s="56"/>
    </row>
    <row r="21" spans="1:9" ht="27" customHeight="1">
      <c r="A21" s="42"/>
      <c r="B21" s="42"/>
      <c r="C21" s="6" t="s">
        <v>5</v>
      </c>
      <c r="D21" s="6" t="s">
        <v>6</v>
      </c>
      <c r="E21" s="6" t="s">
        <v>7</v>
      </c>
      <c r="F21" s="6" t="s">
        <v>8</v>
      </c>
      <c r="G21" s="7">
        <v>2019</v>
      </c>
      <c r="H21" s="7">
        <v>2020</v>
      </c>
      <c r="I21" s="7">
        <v>2021</v>
      </c>
    </row>
    <row r="22" spans="1:9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7">
        <v>7</v>
      </c>
      <c r="H22" s="7">
        <v>8</v>
      </c>
      <c r="I22" s="7">
        <v>9</v>
      </c>
    </row>
    <row r="23" spans="1:9" ht="12.75" customHeight="1">
      <c r="A23" s="62" t="s">
        <v>9</v>
      </c>
      <c r="B23" s="63"/>
      <c r="C23" s="63"/>
      <c r="D23" s="63"/>
      <c r="E23" s="63"/>
      <c r="F23" s="63"/>
      <c r="G23" s="63"/>
      <c r="H23" s="63"/>
      <c r="I23" s="64"/>
    </row>
    <row r="24" spans="1:9" ht="52.5">
      <c r="A24" s="8">
        <v>1</v>
      </c>
      <c r="B24" s="9" t="s">
        <v>10</v>
      </c>
      <c r="C24" s="9" t="s">
        <v>11</v>
      </c>
      <c r="D24" s="10">
        <v>34838</v>
      </c>
      <c r="E24" s="9" t="s">
        <v>12</v>
      </c>
      <c r="F24" s="9" t="s">
        <v>13</v>
      </c>
      <c r="G24" s="1">
        <v>910</v>
      </c>
      <c r="H24" s="1">
        <v>730</v>
      </c>
      <c r="I24" s="1">
        <v>730</v>
      </c>
    </row>
    <row r="25" spans="1:9" ht="78.75" customHeight="1">
      <c r="A25" s="57">
        <v>2</v>
      </c>
      <c r="B25" s="60" t="s">
        <v>132</v>
      </c>
      <c r="C25" s="11" t="s">
        <v>14</v>
      </c>
      <c r="D25" s="12">
        <v>41036</v>
      </c>
      <c r="E25" s="11">
        <v>606</v>
      </c>
      <c r="F25" s="11" t="s">
        <v>15</v>
      </c>
      <c r="G25" s="39">
        <v>23866</v>
      </c>
      <c r="H25" s="39">
        <v>24830</v>
      </c>
      <c r="I25" s="39">
        <v>25821</v>
      </c>
    </row>
    <row r="26" spans="1:9" ht="78.75">
      <c r="A26" s="59"/>
      <c r="B26" s="61"/>
      <c r="C26" s="6" t="s">
        <v>43</v>
      </c>
      <c r="D26" s="13">
        <v>41099</v>
      </c>
      <c r="E26" s="6" t="s">
        <v>73</v>
      </c>
      <c r="F26" s="9" t="s">
        <v>118</v>
      </c>
      <c r="G26" s="41"/>
      <c r="H26" s="41"/>
      <c r="I26" s="41"/>
    </row>
    <row r="27" spans="1:9" ht="91.5" customHeight="1">
      <c r="A27" s="57">
        <v>3</v>
      </c>
      <c r="B27" s="52" t="s">
        <v>16</v>
      </c>
      <c r="C27" s="11" t="s">
        <v>121</v>
      </c>
      <c r="D27" s="12">
        <v>33599</v>
      </c>
      <c r="E27" s="11" t="s">
        <v>17</v>
      </c>
      <c r="F27" s="11" t="s">
        <v>114</v>
      </c>
      <c r="G27" s="39">
        <v>424</v>
      </c>
      <c r="H27" s="39">
        <v>495.7</v>
      </c>
      <c r="I27" s="39">
        <v>526.1</v>
      </c>
    </row>
    <row r="28" spans="1:9" ht="66">
      <c r="A28" s="58"/>
      <c r="B28" s="53"/>
      <c r="C28" s="9" t="s">
        <v>11</v>
      </c>
      <c r="D28" s="10">
        <v>37266</v>
      </c>
      <c r="E28" s="9" t="s">
        <v>18</v>
      </c>
      <c r="F28" s="14" t="s">
        <v>19</v>
      </c>
      <c r="G28" s="40"/>
      <c r="H28" s="40"/>
      <c r="I28" s="40"/>
    </row>
    <row r="29" spans="1:9" ht="105">
      <c r="A29" s="58"/>
      <c r="B29" s="53"/>
      <c r="C29" s="9" t="s">
        <v>11</v>
      </c>
      <c r="D29" s="10">
        <v>36125</v>
      </c>
      <c r="E29" s="9" t="s">
        <v>20</v>
      </c>
      <c r="F29" s="9" t="s">
        <v>21</v>
      </c>
      <c r="G29" s="40"/>
      <c r="H29" s="40"/>
      <c r="I29" s="40"/>
    </row>
    <row r="30" spans="1:9" ht="53.25" customHeight="1">
      <c r="A30" s="59"/>
      <c r="B30" s="53"/>
      <c r="C30" s="11" t="s">
        <v>22</v>
      </c>
      <c r="D30" s="12">
        <v>33373</v>
      </c>
      <c r="E30" s="11" t="s">
        <v>23</v>
      </c>
      <c r="F30" s="11" t="s">
        <v>24</v>
      </c>
      <c r="G30" s="41"/>
      <c r="H30" s="41"/>
      <c r="I30" s="41"/>
    </row>
    <row r="31" spans="1:9" ht="70.5" customHeight="1">
      <c r="A31" s="15">
        <v>4</v>
      </c>
      <c r="B31" s="11" t="s">
        <v>25</v>
      </c>
      <c r="C31" s="11" t="s">
        <v>11</v>
      </c>
      <c r="D31" s="12">
        <v>41110</v>
      </c>
      <c r="E31" s="11" t="s">
        <v>26</v>
      </c>
      <c r="F31" s="11" t="s">
        <v>27</v>
      </c>
      <c r="G31" s="1">
        <v>5898.9</v>
      </c>
      <c r="H31" s="1">
        <v>5728.3</v>
      </c>
      <c r="I31" s="1">
        <v>5958.2</v>
      </c>
    </row>
    <row r="32" spans="1:9" ht="52.5" customHeight="1" hidden="1">
      <c r="A32" s="43">
        <v>5</v>
      </c>
      <c r="B32" s="44" t="s">
        <v>28</v>
      </c>
      <c r="C32" s="9" t="s">
        <v>22</v>
      </c>
      <c r="D32" s="13">
        <v>33373</v>
      </c>
      <c r="E32" s="6" t="s">
        <v>29</v>
      </c>
      <c r="F32" s="14" t="s">
        <v>30</v>
      </c>
      <c r="G32" s="39">
        <v>0</v>
      </c>
      <c r="H32" s="39">
        <v>0</v>
      </c>
      <c r="I32" s="39">
        <v>0</v>
      </c>
    </row>
    <row r="33" spans="1:9" ht="26.25" hidden="1">
      <c r="A33" s="43"/>
      <c r="B33" s="44"/>
      <c r="C33" s="9" t="s">
        <v>31</v>
      </c>
      <c r="D33" s="13">
        <v>35027</v>
      </c>
      <c r="E33" s="6" t="s">
        <v>32</v>
      </c>
      <c r="F33" s="14" t="s">
        <v>33</v>
      </c>
      <c r="G33" s="40"/>
      <c r="H33" s="40"/>
      <c r="I33" s="40"/>
    </row>
    <row r="34" spans="1:9" ht="26.25" hidden="1">
      <c r="A34" s="43"/>
      <c r="B34" s="44"/>
      <c r="C34" s="9" t="s">
        <v>31</v>
      </c>
      <c r="D34" s="13">
        <v>34711</v>
      </c>
      <c r="E34" s="6" t="s">
        <v>34</v>
      </c>
      <c r="F34" s="14" t="s">
        <v>35</v>
      </c>
      <c r="G34" s="40"/>
      <c r="H34" s="40"/>
      <c r="I34" s="40"/>
    </row>
    <row r="35" spans="1:9" ht="66" hidden="1">
      <c r="A35" s="43"/>
      <c r="B35" s="44"/>
      <c r="C35" s="9" t="s">
        <v>31</v>
      </c>
      <c r="D35" s="13">
        <v>37266</v>
      </c>
      <c r="E35" s="6" t="s">
        <v>36</v>
      </c>
      <c r="F35" s="14" t="s">
        <v>19</v>
      </c>
      <c r="G35" s="41"/>
      <c r="H35" s="41"/>
      <c r="I35" s="41"/>
    </row>
    <row r="36" spans="1:9" ht="111" customHeight="1">
      <c r="A36" s="8">
        <v>6</v>
      </c>
      <c r="B36" s="9" t="s">
        <v>37</v>
      </c>
      <c r="C36" s="6" t="s">
        <v>11</v>
      </c>
      <c r="D36" s="13">
        <v>34838</v>
      </c>
      <c r="E36" s="6" t="s">
        <v>12</v>
      </c>
      <c r="F36" s="14" t="s">
        <v>13</v>
      </c>
      <c r="G36" s="1">
        <v>750</v>
      </c>
      <c r="H36" s="1">
        <v>417</v>
      </c>
      <c r="I36" s="1">
        <v>433</v>
      </c>
    </row>
    <row r="37" spans="1:9" ht="69" customHeight="1">
      <c r="A37" s="8">
        <v>7</v>
      </c>
      <c r="B37" s="9" t="s">
        <v>38</v>
      </c>
      <c r="C37" s="6" t="s">
        <v>11</v>
      </c>
      <c r="D37" s="13">
        <v>37371</v>
      </c>
      <c r="E37" s="6" t="s">
        <v>39</v>
      </c>
      <c r="F37" s="14" t="s">
        <v>40</v>
      </c>
      <c r="G37" s="1">
        <v>14.3</v>
      </c>
      <c r="H37" s="1">
        <v>12.9</v>
      </c>
      <c r="I37" s="1">
        <v>12.9</v>
      </c>
    </row>
    <row r="38" spans="1:9" ht="127.5" customHeight="1">
      <c r="A38" s="8">
        <v>8</v>
      </c>
      <c r="B38" s="9" t="s">
        <v>41</v>
      </c>
      <c r="C38" s="6" t="s">
        <v>11</v>
      </c>
      <c r="D38" s="13">
        <v>34838</v>
      </c>
      <c r="E38" s="6" t="s">
        <v>12</v>
      </c>
      <c r="F38" s="14" t="s">
        <v>13</v>
      </c>
      <c r="G38" s="1">
        <v>30424</v>
      </c>
      <c r="H38" s="1">
        <v>33378</v>
      </c>
      <c r="I38" s="1">
        <v>34660</v>
      </c>
    </row>
    <row r="39" spans="1:9" ht="52.5">
      <c r="A39" s="8">
        <v>9</v>
      </c>
      <c r="B39" s="9" t="s">
        <v>42</v>
      </c>
      <c r="C39" s="6" t="s">
        <v>43</v>
      </c>
      <c r="D39" s="13">
        <v>39426</v>
      </c>
      <c r="E39" s="6" t="s">
        <v>44</v>
      </c>
      <c r="F39" s="9" t="s">
        <v>45</v>
      </c>
      <c r="G39" s="1">
        <v>1382.3</v>
      </c>
      <c r="H39" s="1">
        <v>2064</v>
      </c>
      <c r="I39" s="1">
        <v>2064</v>
      </c>
    </row>
    <row r="40" spans="1:9" ht="42" customHeight="1" hidden="1">
      <c r="A40" s="43">
        <v>10</v>
      </c>
      <c r="B40" s="45" t="s">
        <v>133</v>
      </c>
      <c r="C40" s="42" t="s">
        <v>43</v>
      </c>
      <c r="D40" s="47">
        <v>40526</v>
      </c>
      <c r="E40" s="49" t="s">
        <v>46</v>
      </c>
      <c r="F40" s="49" t="s">
        <v>116</v>
      </c>
      <c r="G40" s="39">
        <v>0</v>
      </c>
      <c r="H40" s="39">
        <v>0</v>
      </c>
      <c r="I40" s="39">
        <v>0</v>
      </c>
    </row>
    <row r="41" spans="1:9" ht="94.5" customHeight="1" hidden="1">
      <c r="A41" s="43"/>
      <c r="B41" s="46"/>
      <c r="C41" s="42"/>
      <c r="D41" s="48"/>
      <c r="E41" s="50"/>
      <c r="F41" s="50"/>
      <c r="G41" s="41"/>
      <c r="H41" s="41"/>
      <c r="I41" s="41"/>
    </row>
    <row r="42" spans="1:9" ht="54" customHeight="1">
      <c r="A42" s="8">
        <v>11</v>
      </c>
      <c r="B42" s="9" t="s">
        <v>48</v>
      </c>
      <c r="C42" s="6" t="s">
        <v>43</v>
      </c>
      <c r="D42" s="13">
        <v>38341</v>
      </c>
      <c r="E42" s="6" t="s">
        <v>49</v>
      </c>
      <c r="F42" s="9" t="s">
        <v>50</v>
      </c>
      <c r="G42" s="1">
        <v>16226</v>
      </c>
      <c r="H42" s="1">
        <f aca="true" t="shared" si="0" ref="H42:I44">G42</f>
        <v>16226</v>
      </c>
      <c r="I42" s="1">
        <f t="shared" si="0"/>
        <v>16226</v>
      </c>
    </row>
    <row r="43" spans="1:9" ht="180" customHeight="1">
      <c r="A43" s="8">
        <v>12</v>
      </c>
      <c r="B43" s="9" t="s">
        <v>51</v>
      </c>
      <c r="C43" s="6" t="s">
        <v>43</v>
      </c>
      <c r="D43" s="13">
        <v>38341</v>
      </c>
      <c r="E43" s="6" t="s">
        <v>49</v>
      </c>
      <c r="F43" s="9" t="s">
        <v>50</v>
      </c>
      <c r="G43" s="1">
        <v>711</v>
      </c>
      <c r="H43" s="1">
        <f t="shared" si="0"/>
        <v>711</v>
      </c>
      <c r="I43" s="1">
        <f t="shared" si="0"/>
        <v>711</v>
      </c>
    </row>
    <row r="44" spans="1:9" ht="60" customHeight="1">
      <c r="A44" s="8">
        <v>13</v>
      </c>
      <c r="B44" s="9" t="s">
        <v>52</v>
      </c>
      <c r="C44" s="6" t="s">
        <v>43</v>
      </c>
      <c r="D44" s="13">
        <v>38341</v>
      </c>
      <c r="E44" s="6" t="s">
        <v>53</v>
      </c>
      <c r="F44" s="9" t="s">
        <v>54</v>
      </c>
      <c r="G44" s="1">
        <v>5857</v>
      </c>
      <c r="H44" s="1">
        <v>5857</v>
      </c>
      <c r="I44" s="1">
        <f t="shared" si="0"/>
        <v>5857</v>
      </c>
    </row>
    <row r="45" spans="1:9" ht="39">
      <c r="A45" s="8">
        <v>14</v>
      </c>
      <c r="B45" s="9" t="s">
        <v>55</v>
      </c>
      <c r="C45" s="6" t="s">
        <v>43</v>
      </c>
      <c r="D45" s="13">
        <v>38670</v>
      </c>
      <c r="E45" s="6" t="s">
        <v>56</v>
      </c>
      <c r="F45" s="9" t="s">
        <v>57</v>
      </c>
      <c r="G45" s="1">
        <v>7065</v>
      </c>
      <c r="H45" s="1">
        <v>7065</v>
      </c>
      <c r="I45" s="1">
        <v>7065</v>
      </c>
    </row>
    <row r="46" spans="1:9" ht="45" customHeight="1">
      <c r="A46" s="8">
        <v>15</v>
      </c>
      <c r="B46" s="9" t="s">
        <v>58</v>
      </c>
      <c r="C46" s="6" t="s">
        <v>43</v>
      </c>
      <c r="D46" s="13">
        <v>39546</v>
      </c>
      <c r="E46" s="6" t="s">
        <v>59</v>
      </c>
      <c r="F46" s="9" t="s">
        <v>60</v>
      </c>
      <c r="G46" s="1">
        <v>14.8</v>
      </c>
      <c r="H46" s="1">
        <v>14.8</v>
      </c>
      <c r="I46" s="1">
        <v>14.8</v>
      </c>
    </row>
    <row r="47" spans="1:9" ht="47.25" customHeight="1">
      <c r="A47" s="8">
        <v>16</v>
      </c>
      <c r="B47" s="9" t="s">
        <v>61</v>
      </c>
      <c r="C47" s="6" t="s">
        <v>43</v>
      </c>
      <c r="D47" s="13">
        <v>41312</v>
      </c>
      <c r="E47" s="6" t="s">
        <v>62</v>
      </c>
      <c r="F47" s="9" t="s">
        <v>63</v>
      </c>
      <c r="G47" s="1">
        <v>1.4</v>
      </c>
      <c r="H47" s="1">
        <v>1.4</v>
      </c>
      <c r="I47" s="1">
        <v>1.4</v>
      </c>
    </row>
    <row r="48" spans="1:9" ht="39">
      <c r="A48" s="8">
        <v>17</v>
      </c>
      <c r="B48" s="9" t="s">
        <v>64</v>
      </c>
      <c r="C48" s="6" t="s">
        <v>43</v>
      </c>
      <c r="D48" s="13">
        <v>38379</v>
      </c>
      <c r="E48" s="6" t="s">
        <v>65</v>
      </c>
      <c r="F48" s="14" t="s">
        <v>66</v>
      </c>
      <c r="G48" s="1">
        <v>201.6</v>
      </c>
      <c r="H48" s="1">
        <f aca="true" t="shared" si="1" ref="H48:I56">G48</f>
        <v>201.6</v>
      </c>
      <c r="I48" s="1">
        <f t="shared" si="1"/>
        <v>201.6</v>
      </c>
    </row>
    <row r="49" spans="1:9" ht="52.5">
      <c r="A49" s="8">
        <v>18</v>
      </c>
      <c r="B49" s="9" t="s">
        <v>67</v>
      </c>
      <c r="C49" s="6" t="s">
        <v>68</v>
      </c>
      <c r="D49" s="13">
        <v>38700</v>
      </c>
      <c r="E49" s="6">
        <v>761</v>
      </c>
      <c r="F49" s="14" t="s">
        <v>69</v>
      </c>
      <c r="G49" s="1">
        <v>0</v>
      </c>
      <c r="H49" s="1">
        <v>0</v>
      </c>
      <c r="I49" s="1">
        <v>0</v>
      </c>
    </row>
    <row r="50" spans="1:9" ht="39">
      <c r="A50" s="8">
        <v>19</v>
      </c>
      <c r="B50" s="9" t="s">
        <v>70</v>
      </c>
      <c r="C50" s="6" t="s">
        <v>43</v>
      </c>
      <c r="D50" s="13">
        <v>40658</v>
      </c>
      <c r="E50" s="6" t="s">
        <v>71</v>
      </c>
      <c r="F50" s="9" t="s">
        <v>72</v>
      </c>
      <c r="G50" s="1">
        <v>5289.4</v>
      </c>
      <c r="H50" s="1">
        <f t="shared" si="1"/>
        <v>5289.4</v>
      </c>
      <c r="I50" s="1">
        <f t="shared" si="1"/>
        <v>5289.4</v>
      </c>
    </row>
    <row r="51" spans="1:9" ht="38.25" customHeight="1">
      <c r="A51" s="8">
        <v>20</v>
      </c>
      <c r="B51" s="9" t="s">
        <v>122</v>
      </c>
      <c r="C51" s="6" t="s">
        <v>43</v>
      </c>
      <c r="D51" s="13">
        <v>38309</v>
      </c>
      <c r="E51" s="6" t="s">
        <v>74</v>
      </c>
      <c r="F51" s="9" t="s">
        <v>117</v>
      </c>
      <c r="G51" s="1">
        <v>13281</v>
      </c>
      <c r="H51" s="1">
        <v>13981</v>
      </c>
      <c r="I51" s="1">
        <f t="shared" si="1"/>
        <v>13981</v>
      </c>
    </row>
    <row r="52" spans="1:9" ht="39">
      <c r="A52" s="8">
        <v>21</v>
      </c>
      <c r="B52" s="9" t="s">
        <v>75</v>
      </c>
      <c r="C52" s="6" t="s">
        <v>43</v>
      </c>
      <c r="D52" s="13">
        <v>38513</v>
      </c>
      <c r="E52" s="6" t="s">
        <v>76</v>
      </c>
      <c r="F52" s="9" t="s">
        <v>77</v>
      </c>
      <c r="G52" s="1">
        <v>52.4</v>
      </c>
      <c r="H52" s="1">
        <f t="shared" si="1"/>
        <v>52.4</v>
      </c>
      <c r="I52" s="1">
        <f t="shared" si="1"/>
        <v>52.4</v>
      </c>
    </row>
    <row r="53" spans="1:9" ht="60" customHeight="1">
      <c r="A53" s="8">
        <v>22</v>
      </c>
      <c r="B53" s="9" t="s">
        <v>78</v>
      </c>
      <c r="C53" s="6" t="s">
        <v>43</v>
      </c>
      <c r="D53" s="13">
        <v>38694</v>
      </c>
      <c r="E53" s="6" t="s">
        <v>79</v>
      </c>
      <c r="F53" s="9" t="s">
        <v>80</v>
      </c>
      <c r="G53" s="1">
        <v>446.7</v>
      </c>
      <c r="H53" s="1">
        <v>286.5</v>
      </c>
      <c r="I53" s="1">
        <f t="shared" si="1"/>
        <v>286.5</v>
      </c>
    </row>
    <row r="54" spans="1:9" ht="44.25" customHeight="1">
      <c r="A54" s="8">
        <v>23</v>
      </c>
      <c r="B54" s="9" t="s">
        <v>81</v>
      </c>
      <c r="C54" s="6" t="s">
        <v>43</v>
      </c>
      <c r="D54" s="13">
        <v>39063</v>
      </c>
      <c r="E54" s="6" t="s">
        <v>82</v>
      </c>
      <c r="F54" s="9" t="s">
        <v>83</v>
      </c>
      <c r="G54" s="1">
        <v>285</v>
      </c>
      <c r="H54" s="1">
        <v>274.8</v>
      </c>
      <c r="I54" s="1">
        <f t="shared" si="1"/>
        <v>274.8</v>
      </c>
    </row>
    <row r="55" spans="1:9" ht="98.25" customHeight="1" hidden="1">
      <c r="A55" s="8">
        <v>24</v>
      </c>
      <c r="B55" s="9" t="s">
        <v>123</v>
      </c>
      <c r="C55" s="6" t="s">
        <v>43</v>
      </c>
      <c r="D55" s="13">
        <v>38369</v>
      </c>
      <c r="E55" s="6" t="s">
        <v>84</v>
      </c>
      <c r="F55" s="9" t="s">
        <v>119</v>
      </c>
      <c r="G55" s="1">
        <v>0</v>
      </c>
      <c r="H55" s="1">
        <v>0</v>
      </c>
      <c r="I55" s="1">
        <v>0</v>
      </c>
    </row>
    <row r="56" spans="1:9" ht="55.5" customHeight="1">
      <c r="A56" s="8">
        <v>25</v>
      </c>
      <c r="B56" s="9" t="s">
        <v>85</v>
      </c>
      <c r="C56" s="6" t="s">
        <v>43</v>
      </c>
      <c r="D56" s="13">
        <v>43441</v>
      </c>
      <c r="E56" s="6" t="s">
        <v>140</v>
      </c>
      <c r="F56" s="66" t="s">
        <v>141</v>
      </c>
      <c r="G56" s="1">
        <v>333.8</v>
      </c>
      <c r="H56" s="1">
        <v>567</v>
      </c>
      <c r="I56" s="1">
        <f t="shared" si="1"/>
        <v>567</v>
      </c>
    </row>
    <row r="57" spans="1:9" ht="92.25" customHeight="1">
      <c r="A57" s="8">
        <v>26</v>
      </c>
      <c r="B57" s="9" t="s">
        <v>86</v>
      </c>
      <c r="C57" s="9" t="s">
        <v>43</v>
      </c>
      <c r="D57" s="13">
        <v>41460</v>
      </c>
      <c r="E57" s="6" t="s">
        <v>87</v>
      </c>
      <c r="F57" s="9" t="s">
        <v>88</v>
      </c>
      <c r="G57" s="1">
        <v>1433.2</v>
      </c>
      <c r="H57" s="1">
        <v>2289</v>
      </c>
      <c r="I57" s="1">
        <v>2289</v>
      </c>
    </row>
    <row r="58" spans="1:9" ht="82.5" customHeight="1">
      <c r="A58" s="29">
        <v>27</v>
      </c>
      <c r="B58" s="30" t="s">
        <v>124</v>
      </c>
      <c r="C58" s="28" t="s">
        <v>43</v>
      </c>
      <c r="D58" s="13">
        <v>36174</v>
      </c>
      <c r="E58" s="28" t="s">
        <v>89</v>
      </c>
      <c r="F58" s="30" t="s">
        <v>90</v>
      </c>
      <c r="G58" s="1">
        <v>12283</v>
      </c>
      <c r="H58" s="1">
        <f>G58</f>
        <v>12283</v>
      </c>
      <c r="I58" s="1">
        <f>H58</f>
        <v>12283</v>
      </c>
    </row>
    <row r="59" spans="1:9" ht="45.75" customHeight="1">
      <c r="A59" s="8">
        <v>28</v>
      </c>
      <c r="B59" s="33" t="s">
        <v>131</v>
      </c>
      <c r="C59" s="28" t="s">
        <v>11</v>
      </c>
      <c r="D59" s="13">
        <v>43097</v>
      </c>
      <c r="E59" s="6" t="s">
        <v>127</v>
      </c>
      <c r="F59" s="9" t="s">
        <v>128</v>
      </c>
      <c r="G59" s="1">
        <v>11389</v>
      </c>
      <c r="H59" s="1">
        <v>20556</v>
      </c>
      <c r="I59" s="1">
        <v>21347</v>
      </c>
    </row>
    <row r="60" spans="1:9" ht="75.75" customHeight="1">
      <c r="A60" s="32">
        <v>29</v>
      </c>
      <c r="B60" s="34" t="s">
        <v>134</v>
      </c>
      <c r="C60" s="31" t="s">
        <v>43</v>
      </c>
      <c r="D60" s="13">
        <v>39520</v>
      </c>
      <c r="E60" s="31" t="s">
        <v>47</v>
      </c>
      <c r="F60" s="16" t="s">
        <v>115</v>
      </c>
      <c r="G60" s="1">
        <v>150</v>
      </c>
      <c r="H60" s="1">
        <v>50</v>
      </c>
      <c r="I60" s="1">
        <v>50</v>
      </c>
    </row>
    <row r="61" spans="1:9" ht="12.75">
      <c r="A61" s="8"/>
      <c r="B61" s="17" t="s">
        <v>108</v>
      </c>
      <c r="C61" s="18"/>
      <c r="D61" s="19"/>
      <c r="E61" s="18"/>
      <c r="F61" s="17"/>
      <c r="G61" s="20">
        <f>SUM(G24:G60)</f>
        <v>138689.8</v>
      </c>
      <c r="H61" s="20">
        <f>SUM(H24:H60)</f>
        <v>153361.8</v>
      </c>
      <c r="I61" s="20">
        <f>SUM(I24:I60)</f>
        <v>156702.09999999998</v>
      </c>
    </row>
    <row r="62" spans="1:9" ht="12.75" customHeight="1">
      <c r="A62" s="62" t="s">
        <v>91</v>
      </c>
      <c r="B62" s="63"/>
      <c r="C62" s="63"/>
      <c r="D62" s="63"/>
      <c r="E62" s="63"/>
      <c r="F62" s="63"/>
      <c r="G62" s="63"/>
      <c r="H62" s="63"/>
      <c r="I62" s="64"/>
    </row>
    <row r="63" spans="1:9" ht="92.25">
      <c r="A63" s="8">
        <v>1</v>
      </c>
      <c r="B63" s="9" t="s">
        <v>102</v>
      </c>
      <c r="C63" s="14" t="s">
        <v>92</v>
      </c>
      <c r="D63" s="13">
        <v>42766</v>
      </c>
      <c r="E63" s="6" t="s">
        <v>125</v>
      </c>
      <c r="F63" s="9" t="s">
        <v>93</v>
      </c>
      <c r="G63" s="1">
        <v>5602.9</v>
      </c>
      <c r="H63" s="1">
        <v>4627.9</v>
      </c>
      <c r="I63" s="1">
        <f>H63</f>
        <v>4627.9</v>
      </c>
    </row>
    <row r="64" spans="1:9" ht="78.75">
      <c r="A64" s="8">
        <v>2</v>
      </c>
      <c r="B64" s="9" t="s">
        <v>95</v>
      </c>
      <c r="C64" s="14" t="s">
        <v>120</v>
      </c>
      <c r="D64" s="13">
        <v>41324</v>
      </c>
      <c r="E64" s="6" t="s">
        <v>96</v>
      </c>
      <c r="F64" s="9" t="s">
        <v>106</v>
      </c>
      <c r="G64" s="1">
        <v>1103.5</v>
      </c>
      <c r="H64" s="1">
        <v>965.5</v>
      </c>
      <c r="I64" s="1">
        <v>965.5</v>
      </c>
    </row>
    <row r="65" spans="1:9" ht="92.25" hidden="1">
      <c r="A65" s="8">
        <v>3</v>
      </c>
      <c r="B65" s="9" t="s">
        <v>94</v>
      </c>
      <c r="C65" s="14" t="s">
        <v>103</v>
      </c>
      <c r="D65" s="13">
        <v>42395</v>
      </c>
      <c r="E65" s="6" t="s">
        <v>104</v>
      </c>
      <c r="F65" s="9" t="s">
        <v>105</v>
      </c>
      <c r="G65" s="1">
        <v>0</v>
      </c>
      <c r="H65" s="1">
        <v>0</v>
      </c>
      <c r="I65" s="1">
        <v>0</v>
      </c>
    </row>
    <row r="66" spans="1:9" ht="92.25">
      <c r="A66" s="21">
        <v>4</v>
      </c>
      <c r="B66" s="14" t="s">
        <v>98</v>
      </c>
      <c r="C66" s="14" t="s">
        <v>103</v>
      </c>
      <c r="D66" s="13">
        <v>42514</v>
      </c>
      <c r="E66" s="22" t="s">
        <v>100</v>
      </c>
      <c r="F66" s="14" t="s">
        <v>101</v>
      </c>
      <c r="G66" s="1">
        <v>1.8</v>
      </c>
      <c r="H66" s="1">
        <v>1.8</v>
      </c>
      <c r="I66" s="1">
        <v>1.8</v>
      </c>
    </row>
    <row r="67" spans="1:9" ht="92.25">
      <c r="A67" s="8">
        <v>5</v>
      </c>
      <c r="B67" s="14" t="s">
        <v>99</v>
      </c>
      <c r="C67" s="14" t="s">
        <v>103</v>
      </c>
      <c r="D67" s="13">
        <v>42514</v>
      </c>
      <c r="E67" s="22" t="s">
        <v>100</v>
      </c>
      <c r="F67" s="14" t="s">
        <v>101</v>
      </c>
      <c r="G67" s="1">
        <v>48</v>
      </c>
      <c r="H67" s="1">
        <v>48</v>
      </c>
      <c r="I67" s="1">
        <f>H67</f>
        <v>48</v>
      </c>
    </row>
    <row r="68" spans="1:9" ht="12.75">
      <c r="A68" s="23"/>
      <c r="B68" s="24" t="s">
        <v>109</v>
      </c>
      <c r="C68" s="24"/>
      <c r="D68" s="19"/>
      <c r="E68" s="25"/>
      <c r="F68" s="24"/>
      <c r="G68" s="20">
        <f>SUM(G63:G67)</f>
        <v>6756.2</v>
      </c>
      <c r="H68" s="20">
        <f>SUM(H63:H67)</f>
        <v>5643.2</v>
      </c>
      <c r="I68" s="20">
        <f>SUM(I63:I67)</f>
        <v>5643.2</v>
      </c>
    </row>
    <row r="69" spans="1:9" ht="12.75">
      <c r="A69" s="26"/>
      <c r="B69" s="26" t="s">
        <v>110</v>
      </c>
      <c r="C69" s="26"/>
      <c r="D69" s="26"/>
      <c r="E69" s="26"/>
      <c r="F69" s="17"/>
      <c r="G69" s="27">
        <f>G61+G68</f>
        <v>145446</v>
      </c>
      <c r="H69" s="27">
        <f>H61+H68</f>
        <v>159005</v>
      </c>
      <c r="I69" s="27">
        <f>I61+I68</f>
        <v>162345.3</v>
      </c>
    </row>
  </sheetData>
  <sheetProtection/>
  <mergeCells count="40">
    <mergeCell ref="A62:I62"/>
    <mergeCell ref="A16:I16"/>
    <mergeCell ref="A17:I17"/>
    <mergeCell ref="A18:I18"/>
    <mergeCell ref="G32:G35"/>
    <mergeCell ref="H32:H35"/>
    <mergeCell ref="I32:I35"/>
    <mergeCell ref="G40:G41"/>
    <mergeCell ref="H40:H41"/>
    <mergeCell ref="A23:I23"/>
    <mergeCell ref="I27:I30"/>
    <mergeCell ref="B27:B30"/>
    <mergeCell ref="G20:I20"/>
    <mergeCell ref="H25:H26"/>
    <mergeCell ref="I25:I26"/>
    <mergeCell ref="A20:A21"/>
    <mergeCell ref="C20:F20"/>
    <mergeCell ref="A27:A30"/>
    <mergeCell ref="A25:A26"/>
    <mergeCell ref="B25:B26"/>
    <mergeCell ref="B20:B21"/>
    <mergeCell ref="I40:I41"/>
    <mergeCell ref="G8:I8"/>
    <mergeCell ref="F9:I9"/>
    <mergeCell ref="F10:I10"/>
    <mergeCell ref="E12:I12"/>
    <mergeCell ref="F13:I13"/>
    <mergeCell ref="E11:I11"/>
    <mergeCell ref="G25:G26"/>
    <mergeCell ref="G27:G30"/>
    <mergeCell ref="H1:I1"/>
    <mergeCell ref="H27:H30"/>
    <mergeCell ref="C40:C41"/>
    <mergeCell ref="A32:A35"/>
    <mergeCell ref="B32:B35"/>
    <mergeCell ref="A40:A41"/>
    <mergeCell ref="B40:B41"/>
    <mergeCell ref="D40:D41"/>
    <mergeCell ref="E40:E41"/>
    <mergeCell ref="F40:F4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Федорова Л.В.</cp:lastModifiedBy>
  <cp:lastPrinted>2019-06-21T01:56:20Z</cp:lastPrinted>
  <dcterms:created xsi:type="dcterms:W3CDTF">2016-11-10T05:42:10Z</dcterms:created>
  <dcterms:modified xsi:type="dcterms:W3CDTF">2019-10-21T02:15:50Z</dcterms:modified>
  <cp:category/>
  <cp:version/>
  <cp:contentType/>
  <cp:contentStatus/>
</cp:coreProperties>
</file>